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List1" sheetId="1" r:id="rId1"/>
    <sheet name="List2" sheetId="2" r:id="rId2"/>
  </sheets>
  <definedNames>
    <definedName name="_xlnm.Print_Area" localSheetId="0">List1!$A$1:$H$39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7" i="1"/>
  <c r="G18" i="1"/>
  <c r="G19" i="1"/>
  <c r="G20" i="1"/>
  <c r="G21" i="1"/>
  <c r="G22" i="1"/>
  <c r="G23" i="1"/>
  <c r="G24" i="1"/>
  <c r="G25" i="1"/>
  <c r="G16" i="1"/>
  <c r="G9" i="1"/>
  <c r="G10" i="1"/>
  <c r="G11" i="1"/>
  <c r="G12" i="1"/>
  <c r="G13" i="1"/>
  <c r="G14" i="1"/>
  <c r="G15" i="1"/>
  <c r="G8" i="1"/>
  <c r="A16" i="1" l="1"/>
</calcChain>
</file>

<file path=xl/sharedStrings.xml><?xml version="1.0" encoding="utf-8"?>
<sst xmlns="http://schemas.openxmlformats.org/spreadsheetml/2006/main" count="148" uniqueCount="109">
  <si>
    <t>Název položky</t>
  </si>
  <si>
    <t>Čís. pol.</t>
  </si>
  <si>
    <t>Zkratka</t>
  </si>
  <si>
    <t>MJ</t>
  </si>
  <si>
    <t>Název akce:</t>
  </si>
  <si>
    <t>Dokument:</t>
  </si>
  <si>
    <t>Profese:</t>
  </si>
  <si>
    <t>Stupeň dokumentace:</t>
  </si>
  <si>
    <t>DPS</t>
  </si>
  <si>
    <t xml:space="preserve">Janáčkovo kulturní centrum </t>
  </si>
  <si>
    <t>cena celkem bez DPH</t>
  </si>
  <si>
    <t>Množství</t>
  </si>
  <si>
    <t xml:space="preserve">Jednotková cena </t>
  </si>
  <si>
    <t>Celková cena</t>
  </si>
  <si>
    <t>Podrobný popis položky</t>
  </si>
  <si>
    <t>stavební</t>
  </si>
  <si>
    <t>SOUBOR VÝROBNÍ DOKUMENTACE POŽADOVANÉ V RDS</t>
  </si>
  <si>
    <t>Soubor požadované výrobní dokumentace v RDS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</si>
  <si>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 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</si>
  <si>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výrobní dokumentace zavěšené fasády z bílého skla;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</si>
  <si>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výrobní dokumentace všech výplňových konstrukcí ve fasádě (okna, dveře, prosklené stěny, související stínící technika atd.) vč. jejich zabudování</t>
    </r>
  </si>
  <si>
    <t>výrobní dokumentace zavěšené fasády tzv. krčku;</t>
  </si>
  <si>
    <t>výrobní dokumentace výztuží nosných železobetonových konstrukcí</t>
  </si>
  <si>
    <t>výrobní dokumentace nosných ocelových konstrukcí; v případě natíraných vč. skladby nátěrového systému</t>
  </si>
  <si>
    <t>výrobní dokumentace atypických betonových prefabrikátů</t>
  </si>
  <si>
    <t>výrobní dokumentace dvojité prosklené fasády nad služebním vstupem vč. jejího zabudování</t>
  </si>
  <si>
    <t>výrobní dokumentace dvojité prosklené fasády respirií</t>
  </si>
  <si>
    <t xml:space="preserve">výrobní dokumentace zámečnických výrobků, zejména ocelových schodišť a výstupů na střechu, </t>
  </si>
  <si>
    <t>ocelových lávek a pororoštů, atyp. těžkých poklopů atd., v případě natíraných vč. skladby nátěrového systému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</si>
  <si>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výrobní dokumentace zavěšených betonových podhledů z vysoko pevnostního speciálního pohledového betonu (HSC) v sále vč. statického posouzení;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</si>
  <si>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výrobní dokumentace zavěšených betonových akustických parapetů v sále (UHPC= Ultra-vysoko pevnostní beton);</t>
    </r>
  </si>
  <si>
    <t>výrobní dokumentace provizorního montážního závěsného systému pro zdvihové zařízení pro montáž akustických betonových prvků v sále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</si>
  <si>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výrobní dokumentace dřevěných akustických obkladů v sále;</t>
    </r>
  </si>
  <si>
    <t>výrobní dokumentace jevištní techniky zvedacích plošin a jevištních tahů;</t>
  </si>
  <si>
    <t>výrobní dokumentace ocelových zábradlí na schodištích;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</si>
  <si>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výrobní dokumentace reprezentativních zábradlí na slavnostním schodišti;</t>
    </r>
  </si>
  <si>
    <t>výrobní dokumentace zábradelních madel apod. ve veřejném předprostoru;</t>
  </si>
  <si>
    <t>výrobní dokumentace speciálních akustických a požárních prostupů;</t>
  </si>
  <si>
    <t xml:space="preserve">výrobní dokumentace všech atypických dveří </t>
  </si>
  <si>
    <t>výrobní dokumentace akustických uzávěrů</t>
  </si>
  <si>
    <t>výrobní dokumentace speciálních požárních uzávěrů v návštěvnické části (u šaten apod.);</t>
  </si>
  <si>
    <t>výrobní dokumentace a příp. kladečské plány všech kamenických prvků;</t>
  </si>
  <si>
    <t>výrobní dokumentace a kladečské plány podlah, zejména kamenných a teracových;</t>
  </si>
  <si>
    <t>výrobní dokumentace a kladečské plány teras;</t>
  </si>
  <si>
    <t>výrobní dokumentace výtahů;</t>
  </si>
  <si>
    <t>výrobní dokumentace střešních světlíků vč. jejich zabudování</t>
  </si>
  <si>
    <t>výrobní dokumentace zabudování zvukově izolačních uzávěrů včetně lamelových oken a střešních klapek;</t>
  </si>
  <si>
    <t>výrobní dokumentace požárních uzávěrů vč. požární rolet;</t>
  </si>
  <si>
    <t>výrobní dokumentace sekčních vrat a rolovacích mříží;</t>
  </si>
  <si>
    <t>výrobní dokumentace atypického zasklení dispečinku v podzemí</t>
  </si>
  <si>
    <t xml:space="preserve">výrobní dokumentace hydroizolačního systému spodní stavby vč. detailů dilatací a napojení na </t>
  </si>
  <si>
    <t>sousední objekt</t>
  </si>
  <si>
    <t>výrobní dokumentace VARHAN;</t>
  </si>
  <si>
    <t>výrobní dokumentace NAVAZUJÍCÍCH ČÁSTÍ na varhany v sále.</t>
  </si>
  <si>
    <t>výrobní dokumentace hydroizolačního systému spodní stavby vč. detailů dilatací a napojení na sousední objekt</t>
  </si>
  <si>
    <t>výrobní dokumentace zavěšené fasády z bílého skla</t>
  </si>
  <si>
    <t>výrobní dokumentace všech výplňových konstrukcí ve fasádě (okna, dveře, prosklené stěny, související stínící technika atd.) vč. jejich zabudování</t>
  </si>
  <si>
    <t>výrobní dokumentace zavěšené fasády tzv. krčku</t>
  </si>
  <si>
    <t xml:space="preserve">výrobní dokumentace dvojité prosklené fasády respirií </t>
  </si>
  <si>
    <t>výrobní dokumentace nosných ocelových konstrukcí; v případě natíraných vč. skladby nátěrového systému</t>
  </si>
  <si>
    <t>výrobní dokumentace zámečnických výrobků, zejména ocelových schodišť a výstupů na střechu, ocelových lávek a pororoštů, atyp. těžkých poklopů atd., v případě natíraných vč. skladby nátěrového systému</t>
  </si>
  <si>
    <t>výrobní dokumentace zavěšených betonových podhledů z vysoko pevnostního speciálního pohledového betonu (HSC) v sále vč. statického posouzení</t>
  </si>
  <si>
    <t>výrobní dokumentace zavěšených betonových akustických parapetů v sále (UHPC= Ultra-vysoko pevnostní beton)</t>
  </si>
  <si>
    <t>výrobní dokumentace dřevěných akustických obkladů v sále</t>
  </si>
  <si>
    <t>výrobní dokumentace jevištní techniky zvedacích plošin a jevištních tahů</t>
  </si>
  <si>
    <t>výrobní dokumentace ocelových zábradlí na schodištích</t>
  </si>
  <si>
    <t>výrobní dokumentace reprezentativních zábradlí na slavnostním schodišti</t>
  </si>
  <si>
    <t>výrobní dokumentace zábradelních madel apod. ve veřejném předprostoru</t>
  </si>
  <si>
    <t>výrobní dokumentace speciálních akustických a požárních prostupů</t>
  </si>
  <si>
    <t>výrobní dokumentace speciálních požárních uzávěrů v návštěvnické části (u šaten apod.)</t>
  </si>
  <si>
    <t>výrobní dokumentace a příp. kladečské plány všech kamenických prvků</t>
  </si>
  <si>
    <t>výrobní dokumentace a kladečské plány podlah, zejména kamenných a teracových</t>
  </si>
  <si>
    <t>výrobní dokumentace a kladečské plány teras</t>
  </si>
  <si>
    <t>výrobní dokumentace výtahů</t>
  </si>
  <si>
    <t>výrobní dokumentace zabudování zvukově izolačních uzávěrů včetně lamelových oken a střešních klapek</t>
  </si>
  <si>
    <t>výrobní dokumentace požárních uzávěrů vč. požární rolet</t>
  </si>
  <si>
    <t>výrobní dokumentace sekčních vrat a rolovacích mříží</t>
  </si>
  <si>
    <t>výrobní dokumentace atypického zasklení dispečinku v podzemí</t>
  </si>
  <si>
    <t xml:space="preserve">výrobní dokumentace dvojité prosklené fasády nad služebním vstupem vč. jejího zabudování </t>
  </si>
  <si>
    <t>hod.</t>
  </si>
  <si>
    <t>dokumentace respírií bude detailně řešit konzolová uchycení a rošty v leštěné nerez jako spec. vizu. desig.</t>
  </si>
  <si>
    <t>speciální detaily tzv. "krčku" budou řešit/ovliňovat reálnost nadrozměrného zasklení a abstraktní výraz</t>
  </si>
  <si>
    <t xml:space="preserve"> desig a kce uchycení desek včetně materiálové a grafické přípravy -exponovaný výraz a vliv na detailní vyznění vstupů fasády</t>
  </si>
  <si>
    <t>pasířsky upravované a pseciálně tvarově dořešené detaily s reprezentativní funkcí a exponovaným chrakterem v detailech 1.1 včetně modelu amdla k vzorkování v bronzu</t>
  </si>
  <si>
    <t>dtto</t>
  </si>
  <si>
    <t>prostupy vykazují speciální individuální chrakter pro každý případ a jednání s akustike mvčetně potvrzení apod.</t>
  </si>
  <si>
    <t>dveře mají speciální atypické požadavky aq ninořádné nároky na vizuální design</t>
  </si>
  <si>
    <t>jedná se o atypické rozpočítání spárořezů včetně barevných odlišností jednotlivých dílu v systému "voronoj"</t>
  </si>
  <si>
    <t>architektonicky náročné rozresy veetně dilatačních a pracovních spár a vazby na detaily řešení, zejména schodišť</t>
  </si>
  <si>
    <t>výtahy v divácké části budou každý atypicky obložen dýhou dubu bahenního s atypickými madly a spec. designem ovládání apod.</t>
  </si>
  <si>
    <t>výroba předpokládá přípravu dokumentačních podkladů forem, kdy každý díl je speciální a navíc pohledový atyp; sestava s označením jednotlivých důlů včetně přesného určení navazující křivosti a výrobní podklady pro určení abrevnosti a povrchových úprav včetně výrby vzorků</t>
  </si>
  <si>
    <t>jedná se o podklady pro každý prvek obkladu pro 3D tisk včetně zkoušek pevnosti a baerevnosti a to pro každý prvek UHPC zvlášť</t>
  </si>
  <si>
    <t>jedná se o strojní dokumentaci speciálního zvedacíhi zařízení pro případ atypického postupu v osazování jednotlivých prvků a výrobní sesazovací plány pro každé patro zvlášť</t>
  </si>
  <si>
    <t>akustické obklady se skládají každý z originálu neopakovatelně provedeného designu s povinnosti toto vytvořet digitálně a převést posléze pro výrobu</t>
  </si>
  <si>
    <t>Th\ budou ve v ýrobní dokumentaci přizpůsobovány výrobě podle požadavků na streamování  a nahrávání v sále včetně konzultací s režisérskými opožadvaky ČT apod.</t>
  </si>
  <si>
    <t>ocelová zábradlí mají reprezentativně designérské nároky - jsou používána veřejností nejen jako úniková</t>
  </si>
  <si>
    <t>žlezeobetonové konstrukce jsou přizpůsobované atypickým rozměrům zejména v sále včetně VZT a akustických úprav s nároky na těsnost prostupů apod.</t>
  </si>
  <si>
    <t>ocelové kce řeší nároky na PBŘS a jednotlé úchyty přídavných zařízení</t>
  </si>
  <si>
    <t>jednoduchá texhnixká dokumentace přepúdpokládá přesné výrobní detaily až 1.1, zejména tam, kde jde o designový vizuální charakter ve vazbě na užívání teras</t>
  </si>
  <si>
    <t>akustické uzávběry jsou mimořádně nároční na deztailní předpis zpracování</t>
  </si>
  <si>
    <t xml:space="preserve">požární uzávěry u šaten v návštěvnické části musí sloužit i v době nepožárního režimu jako estetické uzávěry pro jiné než hromdné koncerní akce apod. </t>
  </si>
  <si>
    <t xml:space="preserve"> nároky na uživatelnosz a chrakter - navazujíí na vIP patro a na profesně náročné patro s nahráváním</t>
  </si>
  <si>
    <t>střešní světlíky mají ypeciální kci navazující na šatny sólistů a provoz teras</t>
  </si>
  <si>
    <t>lamelová okna navzující na systém PBŘS a na parametry v sále, které je třeba i eteticky designovat</t>
  </si>
  <si>
    <t>požární uzávěry navazují na designové záležitosti</t>
  </si>
  <si>
    <t>křivé zasklení dispečinku pocházející z 1. etapy bude vyžadovat i opožárně bezopečnsotní řešení a crtifik.</t>
  </si>
  <si>
    <t>pro eliminace vad stavby zejména sousedníhio objektu je třeba řešit tyto detaily v měř.1:5 až 1.: 2</t>
  </si>
  <si>
    <t>výplňové kce oken a dveří budou atypicky ovlivňovat funkční řešení a navazovat na slbp rozvody apod.</t>
  </si>
  <si>
    <t>výrobně je třeba řešit řadu specifických detailů včetně bezpečného uchycení lištami pro pojistky nadrozměru a proti delaminaci skel, včetně speciálních římsových masivních lišt z leštěného nerezu v celku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</si>
</sst>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 applyProtection="1">
      <alignment vertical="top"/>
    </xf>
    <xf numFmtId="0" fontId="5" fillId="0" borderId="0" xfId="1" applyFont="1" applyAlignment="1">
      <alignment horizontal="right" vertical="center" indent="1"/>
    </xf>
    <xf numFmtId="0" fontId="6" fillId="0" borderId="0" xfId="1" applyFont="1" applyAlignment="1">
      <alignment horizontal="right" vertical="center" indent="1"/>
    </xf>
    <xf numFmtId="0" fontId="4" fillId="0" borderId="0" xfId="0" applyFont="1" applyFill="1" applyAlignment="1" applyProtection="1">
      <alignment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4" fillId="3" borderId="1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164" fontId="4" fillId="0" borderId="0" xfId="0" applyNumberFormat="1" applyFont="1" applyAlignment="1" applyProtection="1">
      <alignment horizontal="center" vertical="top"/>
    </xf>
    <xf numFmtId="0" fontId="7" fillId="0" borderId="5" xfId="0" applyFont="1" applyBorder="1" applyAlignment="1">
      <alignment horizontal="left" vertical="center" wrapText="1" indent="4"/>
    </xf>
    <xf numFmtId="0" fontId="7" fillId="0" borderId="6" xfId="0" applyFont="1" applyBorder="1" applyAlignment="1">
      <alignment horizontal="left" vertical="center" wrapText="1" indent="4"/>
    </xf>
    <xf numFmtId="0" fontId="0" fillId="0" borderId="6" xfId="0" applyBorder="1" applyAlignment="1">
      <alignment horizontal="left" vertical="center" wrapText="1" indent="5"/>
    </xf>
    <xf numFmtId="0" fontId="0" fillId="0" borderId="6" xfId="0" applyFont="1" applyBorder="1" applyAlignment="1">
      <alignment horizontal="left" vertical="center" wrapText="1" indent="4"/>
    </xf>
    <xf numFmtId="0" fontId="4" fillId="0" borderId="0" xfId="0" applyFont="1" applyAlignment="1" applyProtection="1">
      <alignment vertical="top" wrapText="1"/>
    </xf>
    <xf numFmtId="0" fontId="4" fillId="3" borderId="1" xfId="0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justify" vertical="center" wrapText="1"/>
    </xf>
    <xf numFmtId="0" fontId="5" fillId="0" borderId="4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4" xfId="1" applyFont="1" applyBorder="1" applyAlignment="1">
      <alignment vertical="center"/>
    </xf>
    <xf numFmtId="0" fontId="6" fillId="0" borderId="0" xfId="1" applyFont="1" applyAlignment="1">
      <alignment vertical="center"/>
    </xf>
    <xf numFmtId="49" fontId="4" fillId="0" borderId="2" xfId="0" applyNumberFormat="1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vertical="center" wrapText="1" shrinkToFit="1"/>
    </xf>
    <xf numFmtId="1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justify" vertical="top" wrapText="1"/>
    </xf>
    <xf numFmtId="0" fontId="9" fillId="0" borderId="2" xfId="0" applyFont="1" applyBorder="1" applyAlignment="1">
      <alignment vertical="center" wrapText="1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left" vertical="center" indent="1"/>
    </xf>
    <xf numFmtId="0" fontId="6" fillId="0" borderId="0" xfId="1" applyFont="1" applyAlignment="1">
      <alignment horizontal="right" vertical="center"/>
    </xf>
    <xf numFmtId="0" fontId="6" fillId="0" borderId="7" xfId="1" applyFont="1" applyBorder="1" applyAlignment="1">
      <alignment horizontal="right" vertical="center"/>
    </xf>
  </cellXfs>
  <cellStyles count="2">
    <cellStyle name="Normální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abSelected="1" zoomScaleNormal="100" zoomScaleSheetLayoutView="85" workbookViewId="0">
      <selection activeCell="G40" sqref="G40"/>
    </sheetView>
  </sheetViews>
  <sheetFormatPr defaultRowHeight="12.75" x14ac:dyDescent="0.25"/>
  <cols>
    <col min="1" max="1" width="11.28515625" style="2" customWidth="1"/>
    <col min="2" max="2" width="7" style="2" customWidth="1"/>
    <col min="3" max="3" width="48.7109375" style="2" customWidth="1"/>
    <col min="4" max="4" width="7.7109375" style="2" customWidth="1"/>
    <col min="5" max="5" width="8" style="2" customWidth="1"/>
    <col min="6" max="7" width="12.42578125" style="13" customWidth="1"/>
    <col min="8" max="8" width="82.7109375" style="2" customWidth="1"/>
    <col min="9" max="246" width="9.28515625" style="2"/>
    <col min="247" max="247" width="5.7109375" style="2" customWidth="1"/>
    <col min="248" max="248" width="34" style="2" customWidth="1"/>
    <col min="249" max="250" width="11.7109375" style="2" customWidth="1"/>
    <col min="251" max="251" width="7.7109375" style="2" customWidth="1"/>
    <col min="252" max="252" width="11.7109375" style="2" customWidth="1"/>
    <col min="253" max="502" width="9.28515625" style="2"/>
    <col min="503" max="503" width="5.7109375" style="2" customWidth="1"/>
    <col min="504" max="504" width="34" style="2" customWidth="1"/>
    <col min="505" max="506" width="11.7109375" style="2" customWidth="1"/>
    <col min="507" max="507" width="7.7109375" style="2" customWidth="1"/>
    <col min="508" max="508" width="11.7109375" style="2" customWidth="1"/>
    <col min="509" max="758" width="9.28515625" style="2"/>
    <col min="759" max="759" width="5.7109375" style="2" customWidth="1"/>
    <col min="760" max="760" width="34" style="2" customWidth="1"/>
    <col min="761" max="762" width="11.7109375" style="2" customWidth="1"/>
    <col min="763" max="763" width="7.7109375" style="2" customWidth="1"/>
    <col min="764" max="764" width="11.7109375" style="2" customWidth="1"/>
    <col min="765" max="1014" width="9.28515625" style="2"/>
    <col min="1015" max="1015" width="5.7109375" style="2" customWidth="1"/>
    <col min="1016" max="1016" width="34" style="2" customWidth="1"/>
    <col min="1017" max="1018" width="11.7109375" style="2" customWidth="1"/>
    <col min="1019" max="1019" width="7.7109375" style="2" customWidth="1"/>
    <col min="1020" max="1020" width="11.7109375" style="2" customWidth="1"/>
    <col min="1021" max="1270" width="9.28515625" style="2"/>
    <col min="1271" max="1271" width="5.7109375" style="2" customWidth="1"/>
    <col min="1272" max="1272" width="34" style="2" customWidth="1"/>
    <col min="1273" max="1274" width="11.7109375" style="2" customWidth="1"/>
    <col min="1275" max="1275" width="7.7109375" style="2" customWidth="1"/>
    <col min="1276" max="1276" width="11.7109375" style="2" customWidth="1"/>
    <col min="1277" max="1526" width="9.28515625" style="2"/>
    <col min="1527" max="1527" width="5.7109375" style="2" customWidth="1"/>
    <col min="1528" max="1528" width="34" style="2" customWidth="1"/>
    <col min="1529" max="1530" width="11.7109375" style="2" customWidth="1"/>
    <col min="1531" max="1531" width="7.7109375" style="2" customWidth="1"/>
    <col min="1532" max="1532" width="11.7109375" style="2" customWidth="1"/>
    <col min="1533" max="1782" width="9.28515625" style="2"/>
    <col min="1783" max="1783" width="5.7109375" style="2" customWidth="1"/>
    <col min="1784" max="1784" width="34" style="2" customWidth="1"/>
    <col min="1785" max="1786" width="11.7109375" style="2" customWidth="1"/>
    <col min="1787" max="1787" width="7.7109375" style="2" customWidth="1"/>
    <col min="1788" max="1788" width="11.7109375" style="2" customWidth="1"/>
    <col min="1789" max="2038" width="9.28515625" style="2"/>
    <col min="2039" max="2039" width="5.7109375" style="2" customWidth="1"/>
    <col min="2040" max="2040" width="34" style="2" customWidth="1"/>
    <col min="2041" max="2042" width="11.7109375" style="2" customWidth="1"/>
    <col min="2043" max="2043" width="7.7109375" style="2" customWidth="1"/>
    <col min="2044" max="2044" width="11.7109375" style="2" customWidth="1"/>
    <col min="2045" max="2294" width="9.28515625" style="2"/>
    <col min="2295" max="2295" width="5.7109375" style="2" customWidth="1"/>
    <col min="2296" max="2296" width="34" style="2" customWidth="1"/>
    <col min="2297" max="2298" width="11.7109375" style="2" customWidth="1"/>
    <col min="2299" max="2299" width="7.7109375" style="2" customWidth="1"/>
    <col min="2300" max="2300" width="11.7109375" style="2" customWidth="1"/>
    <col min="2301" max="2550" width="9.28515625" style="2"/>
    <col min="2551" max="2551" width="5.7109375" style="2" customWidth="1"/>
    <col min="2552" max="2552" width="34" style="2" customWidth="1"/>
    <col min="2553" max="2554" width="11.7109375" style="2" customWidth="1"/>
    <col min="2555" max="2555" width="7.7109375" style="2" customWidth="1"/>
    <col min="2556" max="2556" width="11.7109375" style="2" customWidth="1"/>
    <col min="2557" max="2806" width="9.28515625" style="2"/>
    <col min="2807" max="2807" width="5.7109375" style="2" customWidth="1"/>
    <col min="2808" max="2808" width="34" style="2" customWidth="1"/>
    <col min="2809" max="2810" width="11.7109375" style="2" customWidth="1"/>
    <col min="2811" max="2811" width="7.7109375" style="2" customWidth="1"/>
    <col min="2812" max="2812" width="11.7109375" style="2" customWidth="1"/>
    <col min="2813" max="3062" width="9.28515625" style="2"/>
    <col min="3063" max="3063" width="5.7109375" style="2" customWidth="1"/>
    <col min="3064" max="3064" width="34" style="2" customWidth="1"/>
    <col min="3065" max="3066" width="11.7109375" style="2" customWidth="1"/>
    <col min="3067" max="3067" width="7.7109375" style="2" customWidth="1"/>
    <col min="3068" max="3068" width="11.7109375" style="2" customWidth="1"/>
    <col min="3069" max="3318" width="9.28515625" style="2"/>
    <col min="3319" max="3319" width="5.7109375" style="2" customWidth="1"/>
    <col min="3320" max="3320" width="34" style="2" customWidth="1"/>
    <col min="3321" max="3322" width="11.7109375" style="2" customWidth="1"/>
    <col min="3323" max="3323" width="7.7109375" style="2" customWidth="1"/>
    <col min="3324" max="3324" width="11.7109375" style="2" customWidth="1"/>
    <col min="3325" max="3574" width="9.28515625" style="2"/>
    <col min="3575" max="3575" width="5.7109375" style="2" customWidth="1"/>
    <col min="3576" max="3576" width="34" style="2" customWidth="1"/>
    <col min="3577" max="3578" width="11.7109375" style="2" customWidth="1"/>
    <col min="3579" max="3579" width="7.7109375" style="2" customWidth="1"/>
    <col min="3580" max="3580" width="11.7109375" style="2" customWidth="1"/>
    <col min="3581" max="3830" width="9.28515625" style="2"/>
    <col min="3831" max="3831" width="5.7109375" style="2" customWidth="1"/>
    <col min="3832" max="3832" width="34" style="2" customWidth="1"/>
    <col min="3833" max="3834" width="11.7109375" style="2" customWidth="1"/>
    <col min="3835" max="3835" width="7.7109375" style="2" customWidth="1"/>
    <col min="3836" max="3836" width="11.7109375" style="2" customWidth="1"/>
    <col min="3837" max="4086" width="9.28515625" style="2"/>
    <col min="4087" max="4087" width="5.7109375" style="2" customWidth="1"/>
    <col min="4088" max="4088" width="34" style="2" customWidth="1"/>
    <col min="4089" max="4090" width="11.7109375" style="2" customWidth="1"/>
    <col min="4091" max="4091" width="7.7109375" style="2" customWidth="1"/>
    <col min="4092" max="4092" width="11.7109375" style="2" customWidth="1"/>
    <col min="4093" max="4342" width="9.28515625" style="2"/>
    <col min="4343" max="4343" width="5.7109375" style="2" customWidth="1"/>
    <col min="4344" max="4344" width="34" style="2" customWidth="1"/>
    <col min="4345" max="4346" width="11.7109375" style="2" customWidth="1"/>
    <col min="4347" max="4347" width="7.7109375" style="2" customWidth="1"/>
    <col min="4348" max="4348" width="11.7109375" style="2" customWidth="1"/>
    <col min="4349" max="4598" width="9.28515625" style="2"/>
    <col min="4599" max="4599" width="5.7109375" style="2" customWidth="1"/>
    <col min="4600" max="4600" width="34" style="2" customWidth="1"/>
    <col min="4601" max="4602" width="11.7109375" style="2" customWidth="1"/>
    <col min="4603" max="4603" width="7.7109375" style="2" customWidth="1"/>
    <col min="4604" max="4604" width="11.7109375" style="2" customWidth="1"/>
    <col min="4605" max="4854" width="9.28515625" style="2"/>
    <col min="4855" max="4855" width="5.7109375" style="2" customWidth="1"/>
    <col min="4856" max="4856" width="34" style="2" customWidth="1"/>
    <col min="4857" max="4858" width="11.7109375" style="2" customWidth="1"/>
    <col min="4859" max="4859" width="7.7109375" style="2" customWidth="1"/>
    <col min="4860" max="4860" width="11.7109375" style="2" customWidth="1"/>
    <col min="4861" max="5110" width="9.28515625" style="2"/>
    <col min="5111" max="5111" width="5.7109375" style="2" customWidth="1"/>
    <col min="5112" max="5112" width="34" style="2" customWidth="1"/>
    <col min="5113" max="5114" width="11.7109375" style="2" customWidth="1"/>
    <col min="5115" max="5115" width="7.7109375" style="2" customWidth="1"/>
    <col min="5116" max="5116" width="11.7109375" style="2" customWidth="1"/>
    <col min="5117" max="5366" width="9.28515625" style="2"/>
    <col min="5367" max="5367" width="5.7109375" style="2" customWidth="1"/>
    <col min="5368" max="5368" width="34" style="2" customWidth="1"/>
    <col min="5369" max="5370" width="11.7109375" style="2" customWidth="1"/>
    <col min="5371" max="5371" width="7.7109375" style="2" customWidth="1"/>
    <col min="5372" max="5372" width="11.7109375" style="2" customWidth="1"/>
    <col min="5373" max="5622" width="9.28515625" style="2"/>
    <col min="5623" max="5623" width="5.7109375" style="2" customWidth="1"/>
    <col min="5624" max="5624" width="34" style="2" customWidth="1"/>
    <col min="5625" max="5626" width="11.7109375" style="2" customWidth="1"/>
    <col min="5627" max="5627" width="7.7109375" style="2" customWidth="1"/>
    <col min="5628" max="5628" width="11.7109375" style="2" customWidth="1"/>
    <col min="5629" max="5878" width="9.28515625" style="2"/>
    <col min="5879" max="5879" width="5.7109375" style="2" customWidth="1"/>
    <col min="5880" max="5880" width="34" style="2" customWidth="1"/>
    <col min="5881" max="5882" width="11.7109375" style="2" customWidth="1"/>
    <col min="5883" max="5883" width="7.7109375" style="2" customWidth="1"/>
    <col min="5884" max="5884" width="11.7109375" style="2" customWidth="1"/>
    <col min="5885" max="6134" width="9.28515625" style="2"/>
    <col min="6135" max="6135" width="5.7109375" style="2" customWidth="1"/>
    <col min="6136" max="6136" width="34" style="2" customWidth="1"/>
    <col min="6137" max="6138" width="11.7109375" style="2" customWidth="1"/>
    <col min="6139" max="6139" width="7.7109375" style="2" customWidth="1"/>
    <col min="6140" max="6140" width="11.7109375" style="2" customWidth="1"/>
    <col min="6141" max="6390" width="9.28515625" style="2"/>
    <col min="6391" max="6391" width="5.7109375" style="2" customWidth="1"/>
    <col min="6392" max="6392" width="34" style="2" customWidth="1"/>
    <col min="6393" max="6394" width="11.7109375" style="2" customWidth="1"/>
    <col min="6395" max="6395" width="7.7109375" style="2" customWidth="1"/>
    <col min="6396" max="6396" width="11.7109375" style="2" customWidth="1"/>
    <col min="6397" max="6646" width="9.28515625" style="2"/>
    <col min="6647" max="6647" width="5.7109375" style="2" customWidth="1"/>
    <col min="6648" max="6648" width="34" style="2" customWidth="1"/>
    <col min="6649" max="6650" width="11.7109375" style="2" customWidth="1"/>
    <col min="6651" max="6651" width="7.7109375" style="2" customWidth="1"/>
    <col min="6652" max="6652" width="11.7109375" style="2" customWidth="1"/>
    <col min="6653" max="6902" width="9.28515625" style="2"/>
    <col min="6903" max="6903" width="5.7109375" style="2" customWidth="1"/>
    <col min="6904" max="6904" width="34" style="2" customWidth="1"/>
    <col min="6905" max="6906" width="11.7109375" style="2" customWidth="1"/>
    <col min="6907" max="6907" width="7.7109375" style="2" customWidth="1"/>
    <col min="6908" max="6908" width="11.7109375" style="2" customWidth="1"/>
    <col min="6909" max="7158" width="9.28515625" style="2"/>
    <col min="7159" max="7159" width="5.7109375" style="2" customWidth="1"/>
    <col min="7160" max="7160" width="34" style="2" customWidth="1"/>
    <col min="7161" max="7162" width="11.7109375" style="2" customWidth="1"/>
    <col min="7163" max="7163" width="7.7109375" style="2" customWidth="1"/>
    <col min="7164" max="7164" width="11.7109375" style="2" customWidth="1"/>
    <col min="7165" max="7414" width="9.28515625" style="2"/>
    <col min="7415" max="7415" width="5.7109375" style="2" customWidth="1"/>
    <col min="7416" max="7416" width="34" style="2" customWidth="1"/>
    <col min="7417" max="7418" width="11.7109375" style="2" customWidth="1"/>
    <col min="7419" max="7419" width="7.7109375" style="2" customWidth="1"/>
    <col min="7420" max="7420" width="11.7109375" style="2" customWidth="1"/>
    <col min="7421" max="7670" width="9.28515625" style="2"/>
    <col min="7671" max="7671" width="5.7109375" style="2" customWidth="1"/>
    <col min="7672" max="7672" width="34" style="2" customWidth="1"/>
    <col min="7673" max="7674" width="11.7109375" style="2" customWidth="1"/>
    <col min="7675" max="7675" width="7.7109375" style="2" customWidth="1"/>
    <col min="7676" max="7676" width="11.7109375" style="2" customWidth="1"/>
    <col min="7677" max="7926" width="9.28515625" style="2"/>
    <col min="7927" max="7927" width="5.7109375" style="2" customWidth="1"/>
    <col min="7928" max="7928" width="34" style="2" customWidth="1"/>
    <col min="7929" max="7930" width="11.7109375" style="2" customWidth="1"/>
    <col min="7931" max="7931" width="7.7109375" style="2" customWidth="1"/>
    <col min="7932" max="7932" width="11.7109375" style="2" customWidth="1"/>
    <col min="7933" max="8182" width="9.28515625" style="2"/>
    <col min="8183" max="8183" width="5.7109375" style="2" customWidth="1"/>
    <col min="8184" max="8184" width="34" style="2" customWidth="1"/>
    <col min="8185" max="8186" width="11.7109375" style="2" customWidth="1"/>
    <col min="8187" max="8187" width="7.7109375" style="2" customWidth="1"/>
    <col min="8188" max="8188" width="11.7109375" style="2" customWidth="1"/>
    <col min="8189" max="8438" width="9.28515625" style="2"/>
    <col min="8439" max="8439" width="5.7109375" style="2" customWidth="1"/>
    <col min="8440" max="8440" width="34" style="2" customWidth="1"/>
    <col min="8441" max="8442" width="11.7109375" style="2" customWidth="1"/>
    <col min="8443" max="8443" width="7.7109375" style="2" customWidth="1"/>
    <col min="8444" max="8444" width="11.7109375" style="2" customWidth="1"/>
    <col min="8445" max="8694" width="9.28515625" style="2"/>
    <col min="8695" max="8695" width="5.7109375" style="2" customWidth="1"/>
    <col min="8696" max="8696" width="34" style="2" customWidth="1"/>
    <col min="8697" max="8698" width="11.7109375" style="2" customWidth="1"/>
    <col min="8699" max="8699" width="7.7109375" style="2" customWidth="1"/>
    <col min="8700" max="8700" width="11.7109375" style="2" customWidth="1"/>
    <col min="8701" max="8950" width="9.28515625" style="2"/>
    <col min="8951" max="8951" width="5.7109375" style="2" customWidth="1"/>
    <col min="8952" max="8952" width="34" style="2" customWidth="1"/>
    <col min="8953" max="8954" width="11.7109375" style="2" customWidth="1"/>
    <col min="8955" max="8955" width="7.7109375" style="2" customWidth="1"/>
    <col min="8956" max="8956" width="11.7109375" style="2" customWidth="1"/>
    <col min="8957" max="9206" width="9.28515625" style="2"/>
    <col min="9207" max="9207" width="5.7109375" style="2" customWidth="1"/>
    <col min="9208" max="9208" width="34" style="2" customWidth="1"/>
    <col min="9209" max="9210" width="11.7109375" style="2" customWidth="1"/>
    <col min="9211" max="9211" width="7.7109375" style="2" customWidth="1"/>
    <col min="9212" max="9212" width="11.7109375" style="2" customWidth="1"/>
    <col min="9213" max="9462" width="9.28515625" style="2"/>
    <col min="9463" max="9463" width="5.7109375" style="2" customWidth="1"/>
    <col min="9464" max="9464" width="34" style="2" customWidth="1"/>
    <col min="9465" max="9466" width="11.7109375" style="2" customWidth="1"/>
    <col min="9467" max="9467" width="7.7109375" style="2" customWidth="1"/>
    <col min="9468" max="9468" width="11.7109375" style="2" customWidth="1"/>
    <col min="9469" max="9718" width="9.28515625" style="2"/>
    <col min="9719" max="9719" width="5.7109375" style="2" customWidth="1"/>
    <col min="9720" max="9720" width="34" style="2" customWidth="1"/>
    <col min="9721" max="9722" width="11.7109375" style="2" customWidth="1"/>
    <col min="9723" max="9723" width="7.7109375" style="2" customWidth="1"/>
    <col min="9724" max="9724" width="11.7109375" style="2" customWidth="1"/>
    <col min="9725" max="9974" width="9.28515625" style="2"/>
    <col min="9975" max="9975" width="5.7109375" style="2" customWidth="1"/>
    <col min="9976" max="9976" width="34" style="2" customWidth="1"/>
    <col min="9977" max="9978" width="11.7109375" style="2" customWidth="1"/>
    <col min="9979" max="9979" width="7.7109375" style="2" customWidth="1"/>
    <col min="9980" max="9980" width="11.7109375" style="2" customWidth="1"/>
    <col min="9981" max="10230" width="9.28515625" style="2"/>
    <col min="10231" max="10231" width="5.7109375" style="2" customWidth="1"/>
    <col min="10232" max="10232" width="34" style="2" customWidth="1"/>
    <col min="10233" max="10234" width="11.7109375" style="2" customWidth="1"/>
    <col min="10235" max="10235" width="7.7109375" style="2" customWidth="1"/>
    <col min="10236" max="10236" width="11.7109375" style="2" customWidth="1"/>
    <col min="10237" max="10486" width="9.28515625" style="2"/>
    <col min="10487" max="10487" width="5.7109375" style="2" customWidth="1"/>
    <col min="10488" max="10488" width="34" style="2" customWidth="1"/>
    <col min="10489" max="10490" width="11.7109375" style="2" customWidth="1"/>
    <col min="10491" max="10491" width="7.7109375" style="2" customWidth="1"/>
    <col min="10492" max="10492" width="11.7109375" style="2" customWidth="1"/>
    <col min="10493" max="10742" width="9.28515625" style="2"/>
    <col min="10743" max="10743" width="5.7109375" style="2" customWidth="1"/>
    <col min="10744" max="10744" width="34" style="2" customWidth="1"/>
    <col min="10745" max="10746" width="11.7109375" style="2" customWidth="1"/>
    <col min="10747" max="10747" width="7.7109375" style="2" customWidth="1"/>
    <col min="10748" max="10748" width="11.7109375" style="2" customWidth="1"/>
    <col min="10749" max="10998" width="9.28515625" style="2"/>
    <col min="10999" max="10999" width="5.7109375" style="2" customWidth="1"/>
    <col min="11000" max="11000" width="34" style="2" customWidth="1"/>
    <col min="11001" max="11002" width="11.7109375" style="2" customWidth="1"/>
    <col min="11003" max="11003" width="7.7109375" style="2" customWidth="1"/>
    <col min="11004" max="11004" width="11.7109375" style="2" customWidth="1"/>
    <col min="11005" max="11254" width="9.28515625" style="2"/>
    <col min="11255" max="11255" width="5.7109375" style="2" customWidth="1"/>
    <col min="11256" max="11256" width="34" style="2" customWidth="1"/>
    <col min="11257" max="11258" width="11.7109375" style="2" customWidth="1"/>
    <col min="11259" max="11259" width="7.7109375" style="2" customWidth="1"/>
    <col min="11260" max="11260" width="11.7109375" style="2" customWidth="1"/>
    <col min="11261" max="11510" width="9.28515625" style="2"/>
    <col min="11511" max="11511" width="5.7109375" style="2" customWidth="1"/>
    <col min="11512" max="11512" width="34" style="2" customWidth="1"/>
    <col min="11513" max="11514" width="11.7109375" style="2" customWidth="1"/>
    <col min="11515" max="11515" width="7.7109375" style="2" customWidth="1"/>
    <col min="11516" max="11516" width="11.7109375" style="2" customWidth="1"/>
    <col min="11517" max="11766" width="9.28515625" style="2"/>
    <col min="11767" max="11767" width="5.7109375" style="2" customWidth="1"/>
    <col min="11768" max="11768" width="34" style="2" customWidth="1"/>
    <col min="11769" max="11770" width="11.7109375" style="2" customWidth="1"/>
    <col min="11771" max="11771" width="7.7109375" style="2" customWidth="1"/>
    <col min="11772" max="11772" width="11.7109375" style="2" customWidth="1"/>
    <col min="11773" max="12022" width="9.28515625" style="2"/>
    <col min="12023" max="12023" width="5.7109375" style="2" customWidth="1"/>
    <col min="12024" max="12024" width="34" style="2" customWidth="1"/>
    <col min="12025" max="12026" width="11.7109375" style="2" customWidth="1"/>
    <col min="12027" max="12027" width="7.7109375" style="2" customWidth="1"/>
    <col min="12028" max="12028" width="11.7109375" style="2" customWidth="1"/>
    <col min="12029" max="12278" width="9.28515625" style="2"/>
    <col min="12279" max="12279" width="5.7109375" style="2" customWidth="1"/>
    <col min="12280" max="12280" width="34" style="2" customWidth="1"/>
    <col min="12281" max="12282" width="11.7109375" style="2" customWidth="1"/>
    <col min="12283" max="12283" width="7.7109375" style="2" customWidth="1"/>
    <col min="12284" max="12284" width="11.7109375" style="2" customWidth="1"/>
    <col min="12285" max="12534" width="9.28515625" style="2"/>
    <col min="12535" max="12535" width="5.7109375" style="2" customWidth="1"/>
    <col min="12536" max="12536" width="34" style="2" customWidth="1"/>
    <col min="12537" max="12538" width="11.7109375" style="2" customWidth="1"/>
    <col min="12539" max="12539" width="7.7109375" style="2" customWidth="1"/>
    <col min="12540" max="12540" width="11.7109375" style="2" customWidth="1"/>
    <col min="12541" max="12790" width="9.28515625" style="2"/>
    <col min="12791" max="12791" width="5.7109375" style="2" customWidth="1"/>
    <col min="12792" max="12792" width="34" style="2" customWidth="1"/>
    <col min="12793" max="12794" width="11.7109375" style="2" customWidth="1"/>
    <col min="12795" max="12795" width="7.7109375" style="2" customWidth="1"/>
    <col min="12796" max="12796" width="11.7109375" style="2" customWidth="1"/>
    <col min="12797" max="13046" width="9.28515625" style="2"/>
    <col min="13047" max="13047" width="5.7109375" style="2" customWidth="1"/>
    <col min="13048" max="13048" width="34" style="2" customWidth="1"/>
    <col min="13049" max="13050" width="11.7109375" style="2" customWidth="1"/>
    <col min="13051" max="13051" width="7.7109375" style="2" customWidth="1"/>
    <col min="13052" max="13052" width="11.7109375" style="2" customWidth="1"/>
    <col min="13053" max="13302" width="9.28515625" style="2"/>
    <col min="13303" max="13303" width="5.7109375" style="2" customWidth="1"/>
    <col min="13304" max="13304" width="34" style="2" customWidth="1"/>
    <col min="13305" max="13306" width="11.7109375" style="2" customWidth="1"/>
    <col min="13307" max="13307" width="7.7109375" style="2" customWidth="1"/>
    <col min="13308" max="13308" width="11.7109375" style="2" customWidth="1"/>
    <col min="13309" max="13558" width="9.28515625" style="2"/>
    <col min="13559" max="13559" width="5.7109375" style="2" customWidth="1"/>
    <col min="13560" max="13560" width="34" style="2" customWidth="1"/>
    <col min="13561" max="13562" width="11.7109375" style="2" customWidth="1"/>
    <col min="13563" max="13563" width="7.7109375" style="2" customWidth="1"/>
    <col min="13564" max="13564" width="11.7109375" style="2" customWidth="1"/>
    <col min="13565" max="13814" width="9.28515625" style="2"/>
    <col min="13815" max="13815" width="5.7109375" style="2" customWidth="1"/>
    <col min="13816" max="13816" width="34" style="2" customWidth="1"/>
    <col min="13817" max="13818" width="11.7109375" style="2" customWidth="1"/>
    <col min="13819" max="13819" width="7.7109375" style="2" customWidth="1"/>
    <col min="13820" max="13820" width="11.7109375" style="2" customWidth="1"/>
    <col min="13821" max="14070" width="9.28515625" style="2"/>
    <col min="14071" max="14071" width="5.7109375" style="2" customWidth="1"/>
    <col min="14072" max="14072" width="34" style="2" customWidth="1"/>
    <col min="14073" max="14074" width="11.7109375" style="2" customWidth="1"/>
    <col min="14075" max="14075" width="7.7109375" style="2" customWidth="1"/>
    <col min="14076" max="14076" width="11.7109375" style="2" customWidth="1"/>
    <col min="14077" max="14326" width="9.28515625" style="2"/>
    <col min="14327" max="14327" width="5.7109375" style="2" customWidth="1"/>
    <col min="14328" max="14328" width="34" style="2" customWidth="1"/>
    <col min="14329" max="14330" width="11.7109375" style="2" customWidth="1"/>
    <col min="14331" max="14331" width="7.7109375" style="2" customWidth="1"/>
    <col min="14332" max="14332" width="11.7109375" style="2" customWidth="1"/>
    <col min="14333" max="14582" width="9.28515625" style="2"/>
    <col min="14583" max="14583" width="5.7109375" style="2" customWidth="1"/>
    <col min="14584" max="14584" width="34" style="2" customWidth="1"/>
    <col min="14585" max="14586" width="11.7109375" style="2" customWidth="1"/>
    <col min="14587" max="14587" width="7.7109375" style="2" customWidth="1"/>
    <col min="14588" max="14588" width="11.7109375" style="2" customWidth="1"/>
    <col min="14589" max="14838" width="9.28515625" style="2"/>
    <col min="14839" max="14839" width="5.7109375" style="2" customWidth="1"/>
    <col min="14840" max="14840" width="34" style="2" customWidth="1"/>
    <col min="14841" max="14842" width="11.7109375" style="2" customWidth="1"/>
    <col min="14843" max="14843" width="7.7109375" style="2" customWidth="1"/>
    <col min="14844" max="14844" width="11.7109375" style="2" customWidth="1"/>
    <col min="14845" max="15094" width="9.28515625" style="2"/>
    <col min="15095" max="15095" width="5.7109375" style="2" customWidth="1"/>
    <col min="15096" max="15096" width="34" style="2" customWidth="1"/>
    <col min="15097" max="15098" width="11.7109375" style="2" customWidth="1"/>
    <col min="15099" max="15099" width="7.7109375" style="2" customWidth="1"/>
    <col min="15100" max="15100" width="11.7109375" style="2" customWidth="1"/>
    <col min="15101" max="15350" width="9.28515625" style="2"/>
    <col min="15351" max="15351" width="5.7109375" style="2" customWidth="1"/>
    <col min="15352" max="15352" width="34" style="2" customWidth="1"/>
    <col min="15353" max="15354" width="11.7109375" style="2" customWidth="1"/>
    <col min="15355" max="15355" width="7.7109375" style="2" customWidth="1"/>
    <col min="15356" max="15356" width="11.7109375" style="2" customWidth="1"/>
    <col min="15357" max="15606" width="9.28515625" style="2"/>
    <col min="15607" max="15607" width="5.7109375" style="2" customWidth="1"/>
    <col min="15608" max="15608" width="34" style="2" customWidth="1"/>
    <col min="15609" max="15610" width="11.7109375" style="2" customWidth="1"/>
    <col min="15611" max="15611" width="7.7109375" style="2" customWidth="1"/>
    <col min="15612" max="15612" width="11.7109375" style="2" customWidth="1"/>
    <col min="15613" max="15862" width="9.28515625" style="2"/>
    <col min="15863" max="15863" width="5.7109375" style="2" customWidth="1"/>
    <col min="15864" max="15864" width="34" style="2" customWidth="1"/>
    <col min="15865" max="15866" width="11.7109375" style="2" customWidth="1"/>
    <col min="15867" max="15867" width="7.7109375" style="2" customWidth="1"/>
    <col min="15868" max="15868" width="11.7109375" style="2" customWidth="1"/>
    <col min="15869" max="16118" width="9.28515625" style="2"/>
    <col min="16119" max="16119" width="5.7109375" style="2" customWidth="1"/>
    <col min="16120" max="16120" width="34" style="2" customWidth="1"/>
    <col min="16121" max="16122" width="11.7109375" style="2" customWidth="1"/>
    <col min="16123" max="16123" width="7.7109375" style="2" customWidth="1"/>
    <col min="16124" max="16124" width="11.7109375" style="2" customWidth="1"/>
    <col min="16125" max="16384" width="9.28515625" style="2"/>
  </cols>
  <sheetData>
    <row r="1" spans="1:8" s="1" customFormat="1" ht="20.25" customHeight="1" x14ac:dyDescent="0.25">
      <c r="A1" s="3"/>
      <c r="B1" s="37" t="s">
        <v>4</v>
      </c>
      <c r="C1" s="28" t="s">
        <v>9</v>
      </c>
      <c r="E1" s="29"/>
      <c r="F1" s="11"/>
    </row>
    <row r="2" spans="1:8" s="1" customFormat="1" ht="20.25" customHeight="1" x14ac:dyDescent="0.25">
      <c r="A2" s="4"/>
      <c r="B2" s="38" t="s">
        <v>5</v>
      </c>
      <c r="C2" s="30" t="s">
        <v>17</v>
      </c>
      <c r="E2" s="31"/>
      <c r="F2" s="11"/>
    </row>
    <row r="3" spans="1:8" s="1" customFormat="1" ht="20.25" customHeight="1" x14ac:dyDescent="0.25">
      <c r="A3" s="4"/>
      <c r="B3" s="38" t="s">
        <v>6</v>
      </c>
      <c r="C3" s="30" t="s">
        <v>15</v>
      </c>
      <c r="E3" s="31"/>
      <c r="F3" s="11"/>
    </row>
    <row r="4" spans="1:8" s="1" customFormat="1" ht="20.25" customHeight="1" x14ac:dyDescent="0.25">
      <c r="A4" s="43" t="s">
        <v>7</v>
      </c>
      <c r="B4" s="44"/>
      <c r="C4" s="30" t="s">
        <v>8</v>
      </c>
      <c r="E4" s="31"/>
      <c r="F4" s="11"/>
    </row>
    <row r="5" spans="1:8" ht="18" customHeight="1" x14ac:dyDescent="0.35"/>
    <row r="6" spans="1:8" s="9" customFormat="1" ht="21.75" customHeight="1" x14ac:dyDescent="0.25">
      <c r="A6" s="42" t="s">
        <v>16</v>
      </c>
      <c r="B6" s="42"/>
      <c r="C6" s="42"/>
      <c r="D6" s="42"/>
      <c r="E6" s="42"/>
      <c r="F6" s="42"/>
      <c r="G6" s="42"/>
      <c r="H6" s="42"/>
    </row>
    <row r="7" spans="1:8" s="5" customFormat="1" ht="33" customHeight="1" x14ac:dyDescent="0.25">
      <c r="A7" s="6" t="s">
        <v>1</v>
      </c>
      <c r="B7" s="6" t="s">
        <v>2</v>
      </c>
      <c r="C7" s="20" t="s">
        <v>0</v>
      </c>
      <c r="D7" s="6" t="s">
        <v>3</v>
      </c>
      <c r="E7" s="6" t="s">
        <v>11</v>
      </c>
      <c r="F7" s="7" t="s">
        <v>12</v>
      </c>
      <c r="G7" s="10" t="s">
        <v>13</v>
      </c>
      <c r="H7" s="7" t="s">
        <v>14</v>
      </c>
    </row>
    <row r="8" spans="1:8" s="19" customFormat="1" ht="25.15" customHeight="1" x14ac:dyDescent="0.25">
      <c r="A8" s="21">
        <v>1</v>
      </c>
      <c r="B8" s="22"/>
      <c r="C8" s="32" t="s">
        <v>55</v>
      </c>
      <c r="D8" s="23" t="s">
        <v>79</v>
      </c>
      <c r="E8" s="24">
        <v>700</v>
      </c>
      <c r="F8" s="25"/>
      <c r="G8" s="26">
        <f>E8*F8</f>
        <v>0</v>
      </c>
      <c r="H8" s="27" t="s">
        <v>108</v>
      </c>
    </row>
    <row r="9" spans="1:8" s="19" customFormat="1" ht="12.75" customHeight="1" x14ac:dyDescent="0.25">
      <c r="A9" s="21">
        <v>2</v>
      </c>
      <c r="B9" s="22"/>
      <c r="C9" s="33" t="s">
        <v>56</v>
      </c>
      <c r="D9" s="23" t="s">
        <v>79</v>
      </c>
      <c r="E9" s="24">
        <v>450</v>
      </c>
      <c r="F9" s="25"/>
      <c r="G9" s="26">
        <f t="shared" ref="G9:G16" si="0">E9*F9</f>
        <v>0</v>
      </c>
      <c r="H9" s="27" t="s">
        <v>107</v>
      </c>
    </row>
    <row r="10" spans="1:8" s="19" customFormat="1" ht="12.75" customHeight="1" x14ac:dyDescent="0.25">
      <c r="A10" s="21">
        <v>3</v>
      </c>
      <c r="B10" s="22"/>
      <c r="C10" s="33" t="s">
        <v>57</v>
      </c>
      <c r="D10" s="23" t="s">
        <v>79</v>
      </c>
      <c r="E10" s="24">
        <v>500</v>
      </c>
      <c r="F10" s="25"/>
      <c r="G10" s="26">
        <f t="shared" si="0"/>
        <v>0</v>
      </c>
      <c r="H10" s="27" t="s">
        <v>81</v>
      </c>
    </row>
    <row r="11" spans="1:8" s="19" customFormat="1" ht="12.75" customHeight="1" x14ac:dyDescent="0.25">
      <c r="A11" s="21">
        <v>4</v>
      </c>
      <c r="B11" s="22"/>
      <c r="C11" s="33" t="s">
        <v>58</v>
      </c>
      <c r="D11" s="23" t="s">
        <v>79</v>
      </c>
      <c r="E11" s="24">
        <v>650</v>
      </c>
      <c r="F11" s="25"/>
      <c r="G11" s="26">
        <f t="shared" si="0"/>
        <v>0</v>
      </c>
      <c r="H11" s="27" t="s">
        <v>80</v>
      </c>
    </row>
    <row r="12" spans="1:8" s="19" customFormat="1" ht="25.5" x14ac:dyDescent="0.25">
      <c r="A12" s="21">
        <v>5</v>
      </c>
      <c r="B12" s="34"/>
      <c r="C12" s="36" t="s">
        <v>78</v>
      </c>
      <c r="D12" s="23" t="s">
        <v>79</v>
      </c>
      <c r="E12" s="24">
        <v>300</v>
      </c>
      <c r="F12" s="25"/>
      <c r="G12" s="26">
        <f t="shared" si="0"/>
        <v>0</v>
      </c>
      <c r="H12" s="35" t="s">
        <v>82</v>
      </c>
    </row>
    <row r="13" spans="1:8" s="19" customFormat="1" ht="25.5" x14ac:dyDescent="0.25">
      <c r="A13" s="21">
        <v>6</v>
      </c>
      <c r="B13" s="34"/>
      <c r="C13" s="36" t="s">
        <v>22</v>
      </c>
      <c r="D13" s="23" t="s">
        <v>79</v>
      </c>
      <c r="E13" s="24">
        <v>1550</v>
      </c>
      <c r="F13" s="25"/>
      <c r="G13" s="26">
        <f t="shared" si="0"/>
        <v>0</v>
      </c>
      <c r="H13" s="35" t="s">
        <v>96</v>
      </c>
    </row>
    <row r="14" spans="1:8" s="19" customFormat="1" x14ac:dyDescent="0.25">
      <c r="A14" s="21">
        <v>7</v>
      </c>
      <c r="B14" s="34"/>
      <c r="C14" s="36" t="s">
        <v>24</v>
      </c>
      <c r="D14" s="23" t="s">
        <v>79</v>
      </c>
      <c r="E14" s="24">
        <v>1000</v>
      </c>
      <c r="F14" s="25"/>
      <c r="G14" s="26">
        <f t="shared" si="0"/>
        <v>0</v>
      </c>
      <c r="H14" s="35" t="s">
        <v>84</v>
      </c>
    </row>
    <row r="15" spans="1:8" s="19" customFormat="1" ht="25.5" x14ac:dyDescent="0.25">
      <c r="A15" s="21">
        <v>8</v>
      </c>
      <c r="B15" s="34"/>
      <c r="C15" s="36" t="s">
        <v>59</v>
      </c>
      <c r="D15" s="23" t="s">
        <v>79</v>
      </c>
      <c r="E15" s="24">
        <v>450</v>
      </c>
      <c r="F15" s="25"/>
      <c r="G15" s="26">
        <f t="shared" si="0"/>
        <v>0</v>
      </c>
      <c r="H15" s="35" t="s">
        <v>97</v>
      </c>
    </row>
    <row r="16" spans="1:8" s="19" customFormat="1" ht="51" x14ac:dyDescent="0.25">
      <c r="A16" s="21">
        <f>8+1</f>
        <v>9</v>
      </c>
      <c r="B16" s="34"/>
      <c r="C16" s="36" t="s">
        <v>60</v>
      </c>
      <c r="D16" s="23" t="s">
        <v>79</v>
      </c>
      <c r="E16" s="24">
        <v>650</v>
      </c>
      <c r="F16" s="25"/>
      <c r="G16" s="26">
        <f>E16*F16</f>
        <v>0</v>
      </c>
      <c r="H16" s="35" t="s">
        <v>98</v>
      </c>
    </row>
    <row r="17" spans="1:8" s="19" customFormat="1" ht="38.25" x14ac:dyDescent="0.25">
      <c r="A17" s="21">
        <v>10</v>
      </c>
      <c r="B17" s="34"/>
      <c r="C17" s="36" t="s">
        <v>61</v>
      </c>
      <c r="D17" s="23" t="s">
        <v>79</v>
      </c>
      <c r="E17" s="24">
        <v>1500</v>
      </c>
      <c r="F17" s="25"/>
      <c r="G17" s="26">
        <f t="shared" ref="G17:G38" si="1">E17*F17</f>
        <v>0</v>
      </c>
      <c r="H17" s="35" t="s">
        <v>90</v>
      </c>
    </row>
    <row r="18" spans="1:8" s="19" customFormat="1" ht="25.5" x14ac:dyDescent="0.25">
      <c r="A18" s="21">
        <v>11</v>
      </c>
      <c r="B18" s="34"/>
      <c r="C18" s="36" t="s">
        <v>62</v>
      </c>
      <c r="D18" s="23" t="s">
        <v>79</v>
      </c>
      <c r="E18" s="24">
        <v>2500</v>
      </c>
      <c r="F18" s="25"/>
      <c r="G18" s="26">
        <f t="shared" si="1"/>
        <v>0</v>
      </c>
      <c r="H18" s="35" t="s">
        <v>91</v>
      </c>
    </row>
    <row r="19" spans="1:8" s="19" customFormat="1" ht="38.25" x14ac:dyDescent="0.25">
      <c r="A19" s="21">
        <v>12</v>
      </c>
      <c r="B19" s="34"/>
      <c r="C19" s="36" t="s">
        <v>31</v>
      </c>
      <c r="D19" s="23" t="s">
        <v>79</v>
      </c>
      <c r="E19" s="24">
        <v>250</v>
      </c>
      <c r="F19" s="25"/>
      <c r="G19" s="26">
        <f t="shared" si="1"/>
        <v>0</v>
      </c>
      <c r="H19" s="35" t="s">
        <v>92</v>
      </c>
    </row>
    <row r="20" spans="1:8" s="19" customFormat="1" ht="25.5" x14ac:dyDescent="0.25">
      <c r="A20" s="21">
        <v>13</v>
      </c>
      <c r="B20" s="34"/>
      <c r="C20" s="36" t="s">
        <v>63</v>
      </c>
      <c r="D20" s="23" t="s">
        <v>79</v>
      </c>
      <c r="E20" s="24">
        <v>2000</v>
      </c>
      <c r="F20" s="25"/>
      <c r="G20" s="26">
        <f t="shared" si="1"/>
        <v>0</v>
      </c>
      <c r="H20" s="35" t="s">
        <v>93</v>
      </c>
    </row>
    <row r="21" spans="1:8" s="19" customFormat="1" ht="25.5" x14ac:dyDescent="0.25">
      <c r="A21" s="21">
        <v>14</v>
      </c>
      <c r="B21" s="34"/>
      <c r="C21" s="36" t="s">
        <v>64</v>
      </c>
      <c r="D21" s="23" t="s">
        <v>79</v>
      </c>
      <c r="E21" s="24">
        <v>600</v>
      </c>
      <c r="F21" s="25"/>
      <c r="G21" s="26">
        <f t="shared" si="1"/>
        <v>0</v>
      </c>
      <c r="H21" s="35" t="s">
        <v>94</v>
      </c>
    </row>
    <row r="22" spans="1:8" s="19" customFormat="1" ht="25.5" x14ac:dyDescent="0.25">
      <c r="A22" s="21">
        <v>15</v>
      </c>
      <c r="B22" s="34"/>
      <c r="C22" s="36" t="s">
        <v>65</v>
      </c>
      <c r="D22" s="23" t="s">
        <v>79</v>
      </c>
      <c r="E22" s="24">
        <v>400</v>
      </c>
      <c r="F22" s="25"/>
      <c r="G22" s="26">
        <f t="shared" si="1"/>
        <v>0</v>
      </c>
      <c r="H22" s="35" t="s">
        <v>95</v>
      </c>
    </row>
    <row r="23" spans="1:8" s="19" customFormat="1" ht="25.5" x14ac:dyDescent="0.25">
      <c r="A23" s="21">
        <v>16</v>
      </c>
      <c r="B23" s="34"/>
      <c r="C23" s="36" t="s">
        <v>66</v>
      </c>
      <c r="D23" s="23" t="s">
        <v>79</v>
      </c>
      <c r="E23" s="24">
        <v>150</v>
      </c>
      <c r="F23" s="25"/>
      <c r="G23" s="26">
        <f t="shared" si="1"/>
        <v>0</v>
      </c>
      <c r="H23" s="35" t="s">
        <v>83</v>
      </c>
    </row>
    <row r="24" spans="1:8" s="19" customFormat="1" ht="25.5" x14ac:dyDescent="0.25">
      <c r="A24" s="21">
        <v>17</v>
      </c>
      <c r="B24" s="34"/>
      <c r="C24" s="36" t="s">
        <v>67</v>
      </c>
      <c r="D24" s="23" t="s">
        <v>79</v>
      </c>
      <c r="E24" s="24">
        <v>100</v>
      </c>
      <c r="F24" s="25"/>
      <c r="G24" s="26">
        <f t="shared" si="1"/>
        <v>0</v>
      </c>
      <c r="H24" s="35" t="s">
        <v>84</v>
      </c>
    </row>
    <row r="25" spans="1:8" s="19" customFormat="1" ht="25.5" x14ac:dyDescent="0.25">
      <c r="A25" s="21">
        <v>18</v>
      </c>
      <c r="B25" s="34"/>
      <c r="C25" s="36" t="s">
        <v>68</v>
      </c>
      <c r="D25" s="23" t="s">
        <v>79</v>
      </c>
      <c r="E25" s="24">
        <v>1000</v>
      </c>
      <c r="F25" s="25"/>
      <c r="G25" s="26">
        <f t="shared" si="1"/>
        <v>0</v>
      </c>
      <c r="H25" s="35" t="s">
        <v>85</v>
      </c>
    </row>
    <row r="26" spans="1:8" s="19" customFormat="1" x14ac:dyDescent="0.25">
      <c r="A26" s="21">
        <v>19</v>
      </c>
      <c r="B26" s="34"/>
      <c r="C26" s="36" t="s">
        <v>38</v>
      </c>
      <c r="D26" s="23" t="s">
        <v>79</v>
      </c>
      <c r="E26" s="24">
        <v>1500</v>
      </c>
      <c r="F26" s="25"/>
      <c r="G26" s="26">
        <f t="shared" si="1"/>
        <v>0</v>
      </c>
      <c r="H26" s="35" t="s">
        <v>86</v>
      </c>
    </row>
    <row r="27" spans="1:8" s="19" customFormat="1" x14ac:dyDescent="0.25">
      <c r="A27" s="21">
        <v>20</v>
      </c>
      <c r="B27" s="34"/>
      <c r="C27" s="36" t="s">
        <v>39</v>
      </c>
      <c r="D27" s="23" t="s">
        <v>79</v>
      </c>
      <c r="E27" s="24">
        <v>500</v>
      </c>
      <c r="F27" s="25"/>
      <c r="G27" s="26">
        <f t="shared" si="1"/>
        <v>0</v>
      </c>
      <c r="H27" s="35" t="s">
        <v>99</v>
      </c>
    </row>
    <row r="28" spans="1:8" s="19" customFormat="1" ht="25.5" x14ac:dyDescent="0.25">
      <c r="A28" s="21">
        <v>21</v>
      </c>
      <c r="B28" s="34"/>
      <c r="C28" s="36" t="s">
        <v>69</v>
      </c>
      <c r="D28" s="23" t="s">
        <v>79</v>
      </c>
      <c r="E28" s="24">
        <v>300</v>
      </c>
      <c r="F28" s="25"/>
      <c r="G28" s="26">
        <f t="shared" si="1"/>
        <v>0</v>
      </c>
      <c r="H28" s="35" t="s">
        <v>100</v>
      </c>
    </row>
    <row r="29" spans="1:8" s="19" customFormat="1" ht="25.5" x14ac:dyDescent="0.25">
      <c r="A29" s="21">
        <v>22</v>
      </c>
      <c r="B29" s="34"/>
      <c r="C29" s="36" t="s">
        <v>70</v>
      </c>
      <c r="D29" s="23" t="s">
        <v>79</v>
      </c>
      <c r="E29" s="24">
        <v>550</v>
      </c>
      <c r="F29" s="25"/>
      <c r="G29" s="26">
        <f t="shared" si="1"/>
        <v>0</v>
      </c>
      <c r="H29" s="35" t="s">
        <v>87</v>
      </c>
    </row>
    <row r="30" spans="1:8" s="19" customFormat="1" ht="25.5" x14ac:dyDescent="0.25">
      <c r="A30" s="21">
        <v>23</v>
      </c>
      <c r="B30" s="34"/>
      <c r="C30" s="36" t="s">
        <v>71</v>
      </c>
      <c r="D30" s="23" t="s">
        <v>79</v>
      </c>
      <c r="E30" s="24">
        <v>200</v>
      </c>
      <c r="F30" s="25"/>
      <c r="G30" s="26">
        <f t="shared" si="1"/>
        <v>0</v>
      </c>
      <c r="H30" s="35" t="s">
        <v>88</v>
      </c>
    </row>
    <row r="31" spans="1:8" s="19" customFormat="1" x14ac:dyDescent="0.25">
      <c r="A31" s="21">
        <v>24</v>
      </c>
      <c r="B31" s="34"/>
      <c r="C31" s="36" t="s">
        <v>72</v>
      </c>
      <c r="D31" s="23" t="s">
        <v>79</v>
      </c>
      <c r="E31" s="24">
        <v>150</v>
      </c>
      <c r="F31" s="25"/>
      <c r="G31" s="26">
        <f t="shared" si="1"/>
        <v>0</v>
      </c>
      <c r="H31" s="35" t="s">
        <v>101</v>
      </c>
    </row>
    <row r="32" spans="1:8" s="19" customFormat="1" ht="25.5" x14ac:dyDescent="0.25">
      <c r="A32" s="21">
        <v>25</v>
      </c>
      <c r="B32" s="34"/>
      <c r="C32" s="36" t="s">
        <v>73</v>
      </c>
      <c r="D32" s="23" t="s">
        <v>79</v>
      </c>
      <c r="E32" s="24">
        <v>400</v>
      </c>
      <c r="F32" s="25"/>
      <c r="G32" s="26">
        <f t="shared" si="1"/>
        <v>0</v>
      </c>
      <c r="H32" s="35" t="s">
        <v>89</v>
      </c>
    </row>
    <row r="33" spans="1:8" s="19" customFormat="1" ht="25.5" x14ac:dyDescent="0.25">
      <c r="A33" s="21">
        <v>26</v>
      </c>
      <c r="B33" s="34"/>
      <c r="C33" s="36" t="s">
        <v>45</v>
      </c>
      <c r="D33" s="23" t="s">
        <v>79</v>
      </c>
      <c r="E33" s="24">
        <v>350</v>
      </c>
      <c r="F33" s="25"/>
      <c r="G33" s="26">
        <f t="shared" si="1"/>
        <v>0</v>
      </c>
      <c r="H33" s="35" t="s">
        <v>102</v>
      </c>
    </row>
    <row r="34" spans="1:8" s="19" customFormat="1" ht="25.5" x14ac:dyDescent="0.25">
      <c r="A34" s="21">
        <v>27</v>
      </c>
      <c r="B34" s="34"/>
      <c r="C34" s="36" t="s">
        <v>74</v>
      </c>
      <c r="D34" s="23" t="s">
        <v>79</v>
      </c>
      <c r="E34" s="24">
        <v>600</v>
      </c>
      <c r="F34" s="25"/>
      <c r="G34" s="26">
        <f t="shared" si="1"/>
        <v>0</v>
      </c>
      <c r="H34" s="35" t="s">
        <v>103</v>
      </c>
    </row>
    <row r="35" spans="1:8" s="19" customFormat="1" x14ac:dyDescent="0.25">
      <c r="A35" s="21">
        <v>28</v>
      </c>
      <c r="B35" s="34"/>
      <c r="C35" s="36" t="s">
        <v>75</v>
      </c>
      <c r="D35" s="23" t="s">
        <v>79</v>
      </c>
      <c r="E35" s="24">
        <v>300</v>
      </c>
      <c r="F35" s="25"/>
      <c r="G35" s="26">
        <f t="shared" si="1"/>
        <v>0</v>
      </c>
      <c r="H35" s="35" t="s">
        <v>104</v>
      </c>
    </row>
    <row r="36" spans="1:8" s="19" customFormat="1" x14ac:dyDescent="0.25">
      <c r="A36" s="21">
        <v>29</v>
      </c>
      <c r="B36" s="34"/>
      <c r="C36" s="36" t="s">
        <v>76</v>
      </c>
      <c r="D36" s="23" t="s">
        <v>79</v>
      </c>
      <c r="E36" s="24">
        <v>200</v>
      </c>
      <c r="F36" s="25"/>
      <c r="G36" s="26">
        <f t="shared" si="1"/>
        <v>0</v>
      </c>
      <c r="H36" s="35" t="s">
        <v>84</v>
      </c>
    </row>
    <row r="37" spans="1:8" s="19" customFormat="1" ht="25.5" x14ac:dyDescent="0.25">
      <c r="A37" s="21">
        <v>30</v>
      </c>
      <c r="B37" s="34"/>
      <c r="C37" s="36" t="s">
        <v>77</v>
      </c>
      <c r="D37" s="23" t="s">
        <v>79</v>
      </c>
      <c r="E37" s="24">
        <v>400</v>
      </c>
      <c r="F37" s="25"/>
      <c r="G37" s="26">
        <f t="shared" si="1"/>
        <v>0</v>
      </c>
      <c r="H37" s="35" t="s">
        <v>105</v>
      </c>
    </row>
    <row r="38" spans="1:8" s="19" customFormat="1" ht="25.5" x14ac:dyDescent="0.25">
      <c r="A38" s="21">
        <v>31</v>
      </c>
      <c r="B38" s="34"/>
      <c r="C38" s="36" t="s">
        <v>54</v>
      </c>
      <c r="D38" s="23" t="s">
        <v>79</v>
      </c>
      <c r="E38" s="24">
        <v>250</v>
      </c>
      <c r="F38" s="25"/>
      <c r="G38" s="26">
        <f t="shared" si="1"/>
        <v>0</v>
      </c>
      <c r="H38" s="35" t="s">
        <v>106</v>
      </c>
    </row>
    <row r="39" spans="1:8" ht="19.5" customHeight="1" x14ac:dyDescent="0.25">
      <c r="A39" s="39"/>
      <c r="B39" s="40"/>
      <c r="C39" s="40"/>
      <c r="D39" s="41" t="s">
        <v>10</v>
      </c>
      <c r="E39" s="41"/>
      <c r="F39" s="41"/>
      <c r="G39" s="12">
        <f>SUM(G1:G38)</f>
        <v>0</v>
      </c>
      <c r="H39" s="8"/>
    </row>
    <row r="41" spans="1:8" x14ac:dyDescent="0.25">
      <c r="G41" s="14"/>
    </row>
  </sheetData>
  <mergeCells count="4">
    <mergeCell ref="A39:C39"/>
    <mergeCell ref="D39:F39"/>
    <mergeCell ref="A6:H6"/>
    <mergeCell ref="A4:B4"/>
  </mergeCells>
  <printOptions horizontalCentered="1"/>
  <pageMargins left="0.28999999999999998" right="0.31" top="0.59055118110236227" bottom="0.78740157480314965" header="0.31496062992125984" footer="0.31496062992125984"/>
  <pageSetup paperSize="9" scale="75" fitToHeight="3" orientation="landscape" r:id="rId1"/>
  <rowBreaks count="2" manualBreakCount="2">
    <brk id="5" max="10" man="1"/>
    <brk id="38" max="10" man="1"/>
  </rowBreaks>
  <colBreaks count="1" manualBreakCount="1">
    <brk id="7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0"/>
  <sheetViews>
    <sheetView topLeftCell="A13" workbookViewId="0">
      <selection activeCell="B34" sqref="B34"/>
    </sheetView>
  </sheetViews>
  <sheetFormatPr defaultRowHeight="15" x14ac:dyDescent="0.25"/>
  <cols>
    <col min="2" max="2" width="127.5703125" customWidth="1"/>
  </cols>
  <sheetData>
    <row r="2" spans="2:2" thickBot="1" x14ac:dyDescent="0.4"/>
    <row r="3" spans="2:2" ht="15.75" thickBot="1" x14ac:dyDescent="0.3">
      <c r="B3" s="15" t="s">
        <v>19</v>
      </c>
    </row>
    <row r="4" spans="2:2" ht="30.75" thickBot="1" x14ac:dyDescent="0.3">
      <c r="B4" s="16" t="s">
        <v>20</v>
      </c>
    </row>
    <row r="5" spans="2:2" ht="15.75" thickBot="1" x14ac:dyDescent="0.3">
      <c r="B5" s="18" t="s">
        <v>21</v>
      </c>
    </row>
    <row r="6" spans="2:2" ht="15.75" thickBot="1" x14ac:dyDescent="0.3">
      <c r="B6" s="18" t="s">
        <v>26</v>
      </c>
    </row>
    <row r="7" spans="2:2" ht="15.75" thickBot="1" x14ac:dyDescent="0.3">
      <c r="B7" s="18" t="s">
        <v>25</v>
      </c>
    </row>
    <row r="8" spans="2:2" ht="15.75" thickBot="1" x14ac:dyDescent="0.3">
      <c r="B8" s="18" t="s">
        <v>22</v>
      </c>
    </row>
    <row r="9" spans="2:2" ht="15.75" thickBot="1" x14ac:dyDescent="0.3">
      <c r="B9" s="18" t="s">
        <v>24</v>
      </c>
    </row>
    <row r="10" spans="2:2" ht="15.75" thickBot="1" x14ac:dyDescent="0.3">
      <c r="B10" s="18" t="s">
        <v>23</v>
      </c>
    </row>
    <row r="11" spans="2:2" ht="15.75" thickBot="1" x14ac:dyDescent="0.3">
      <c r="B11" s="18" t="s">
        <v>27</v>
      </c>
    </row>
    <row r="12" spans="2:2" ht="15.75" thickBot="1" x14ac:dyDescent="0.3">
      <c r="B12" s="18" t="s">
        <v>28</v>
      </c>
    </row>
    <row r="13" spans="2:2" ht="30.75" thickBot="1" x14ac:dyDescent="0.3">
      <c r="B13" s="16" t="s">
        <v>29</v>
      </c>
    </row>
    <row r="14" spans="2:2" ht="15.75" thickBot="1" x14ac:dyDescent="0.3">
      <c r="B14" s="16" t="s">
        <v>30</v>
      </c>
    </row>
    <row r="15" spans="2:2" ht="30.75" thickBot="1" x14ac:dyDescent="0.3">
      <c r="B15" s="18" t="s">
        <v>31</v>
      </c>
    </row>
    <row r="16" spans="2:2" ht="15.75" thickBot="1" x14ac:dyDescent="0.3">
      <c r="B16" s="16" t="s">
        <v>32</v>
      </c>
    </row>
    <row r="17" spans="2:2" ht="15.75" thickBot="1" x14ac:dyDescent="0.3">
      <c r="B17" s="18" t="s">
        <v>33</v>
      </c>
    </row>
    <row r="18" spans="2:2" ht="15.75" thickBot="1" x14ac:dyDescent="0.3">
      <c r="B18" s="18" t="s">
        <v>34</v>
      </c>
    </row>
    <row r="19" spans="2:2" ht="15.75" thickBot="1" x14ac:dyDescent="0.3">
      <c r="B19" s="16" t="s">
        <v>35</v>
      </c>
    </row>
    <row r="20" spans="2:2" ht="15.75" thickBot="1" x14ac:dyDescent="0.3">
      <c r="B20" s="18" t="s">
        <v>36</v>
      </c>
    </row>
    <row r="21" spans="2:2" ht="15.75" thickBot="1" x14ac:dyDescent="0.3">
      <c r="B21" s="18" t="s">
        <v>37</v>
      </c>
    </row>
    <row r="22" spans="2:2" ht="15.75" thickBot="1" x14ac:dyDescent="0.3">
      <c r="B22" s="18" t="s">
        <v>38</v>
      </c>
    </row>
    <row r="23" spans="2:2" ht="15.75" thickBot="1" x14ac:dyDescent="0.3">
      <c r="B23" s="18" t="s">
        <v>39</v>
      </c>
    </row>
    <row r="24" spans="2:2" ht="15.75" thickBot="1" x14ac:dyDescent="0.3">
      <c r="B24" s="18" t="s">
        <v>40</v>
      </c>
    </row>
    <row r="25" spans="2:2" ht="15.75" thickBot="1" x14ac:dyDescent="0.3">
      <c r="B25" s="18" t="s">
        <v>41</v>
      </c>
    </row>
    <row r="26" spans="2:2" ht="15.75" thickBot="1" x14ac:dyDescent="0.3">
      <c r="B26" s="18" t="s">
        <v>42</v>
      </c>
    </row>
    <row r="27" spans="2:2" ht="15.75" thickBot="1" x14ac:dyDescent="0.3">
      <c r="B27" s="18" t="s">
        <v>43</v>
      </c>
    </row>
    <row r="28" spans="2:2" ht="15.75" thickBot="1" x14ac:dyDescent="0.3">
      <c r="B28" s="18" t="s">
        <v>44</v>
      </c>
    </row>
    <row r="29" spans="2:2" ht="15.75" thickBot="1" x14ac:dyDescent="0.3">
      <c r="B29" s="18" t="s">
        <v>45</v>
      </c>
    </row>
    <row r="30" spans="2:2" ht="15.75" thickBot="1" x14ac:dyDescent="0.3">
      <c r="B30" s="18" t="s">
        <v>46</v>
      </c>
    </row>
    <row r="31" spans="2:2" ht="15.75" thickBot="1" x14ac:dyDescent="0.3">
      <c r="B31" s="18" t="s">
        <v>47</v>
      </c>
    </row>
    <row r="32" spans="2:2" ht="15.75" thickBot="1" x14ac:dyDescent="0.3">
      <c r="B32" s="18" t="s">
        <v>48</v>
      </c>
    </row>
    <row r="33" spans="2:2" ht="15.75" thickBot="1" x14ac:dyDescent="0.3">
      <c r="B33" s="18" t="s">
        <v>49</v>
      </c>
    </row>
    <row r="34" spans="2:2" ht="15.75" thickBot="1" x14ac:dyDescent="0.3">
      <c r="B34" s="18" t="s">
        <v>50</v>
      </c>
    </row>
    <row r="35" spans="2:2" ht="15.75" thickBot="1" x14ac:dyDescent="0.3">
      <c r="B35" s="18" t="s">
        <v>51</v>
      </c>
    </row>
    <row r="36" spans="2:2" ht="15.75" thickBot="1" x14ac:dyDescent="0.3">
      <c r="B36" s="18" t="s">
        <v>52</v>
      </c>
    </row>
    <row r="37" spans="2:2" ht="15.75" thickBot="1" x14ac:dyDescent="0.3">
      <c r="B37" s="18" t="s">
        <v>53</v>
      </c>
    </row>
    <row r="38" spans="2:2" thickBot="1" x14ac:dyDescent="0.4">
      <c r="B38" s="17"/>
    </row>
    <row r="39" spans="2:2" ht="15.75" thickBot="1" x14ac:dyDescent="0.3">
      <c r="B39" s="16" t="s">
        <v>18</v>
      </c>
    </row>
    <row r="40" spans="2:2" ht="15.75" thickBot="1" x14ac:dyDescent="0.3">
      <c r="B40" s="16" t="s">
        <v>18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2022-01-13T14:12:44Z</cp:lastPrinted>
  <dcterms:created xsi:type="dcterms:W3CDTF">2020-01-30T22:18:47Z</dcterms:created>
  <dcterms:modified xsi:type="dcterms:W3CDTF">2024-03-06T15:57:37Z</dcterms:modified>
</cp:coreProperties>
</file>